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lady SCA\sca-queen-bees.sk\02 CARNIOLAN-bees-sk-profit_website_xar_files\"/>
    </mc:Choice>
  </mc:AlternateContent>
  <xr:revisionPtr revIDLastSave="0" documentId="13_ncr:1_{F7894E48-A29F-436B-AEDD-CA18C99D3D88}" xr6:coauthVersionLast="47" xr6:coauthVersionMax="47" xr10:uidLastSave="{00000000-0000-0000-0000-000000000000}"/>
  <bookViews>
    <workbookView xWindow="-120" yWindow="-120" windowWidth="29040" windowHeight="15840" xr2:uid="{8021ABED-A37F-4D7C-8CAC-6E7D8E3DDEA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F29" i="1"/>
  <c r="H28" i="1"/>
  <c r="F28" i="1"/>
  <c r="H27" i="1"/>
  <c r="F27" i="1"/>
  <c r="H26" i="1"/>
  <c r="F26" i="1"/>
  <c r="H25" i="1"/>
  <c r="F25" i="1"/>
  <c r="H31" i="1" l="1"/>
</calcChain>
</file>

<file path=xl/sharedStrings.xml><?xml version="1.0" encoding="utf-8"?>
<sst xmlns="http://schemas.openxmlformats.org/spreadsheetml/2006/main" count="43" uniqueCount="37">
  <si>
    <t>Včelárstvo BEE QUEEN</t>
  </si>
  <si>
    <t>Carnica Sokol ©</t>
  </si>
  <si>
    <t>Lúčna 546/4, Raslavice 086 41</t>
  </si>
  <si>
    <t>Tel.: +421 949 819 754</t>
  </si>
  <si>
    <t>e-mail: carnicasokol@gmail.com</t>
  </si>
  <si>
    <t>názov</t>
  </si>
  <si>
    <t>IČO</t>
  </si>
  <si>
    <t>meno, priezvisko</t>
  </si>
  <si>
    <t>ulica, č.d.</t>
  </si>
  <si>
    <t>PSČ</t>
  </si>
  <si>
    <t>mesto</t>
  </si>
  <si>
    <t>tel. č.</t>
  </si>
  <si>
    <t>e-mail</t>
  </si>
  <si>
    <t>Doručovacia adresa</t>
  </si>
  <si>
    <t xml:space="preserve">v prípade, ak nie je </t>
  </si>
  <si>
    <t>totožná s fakturačnou</t>
  </si>
  <si>
    <t>Sortiment matiek a zmetencov</t>
  </si>
  <si>
    <t>Cena v €</t>
  </si>
  <si>
    <t>Množstvo</t>
  </si>
  <si>
    <t>Spolu v €</t>
  </si>
  <si>
    <t>Požadovaný termín dodania v týždni</t>
  </si>
  <si>
    <t>dátum</t>
  </si>
  <si>
    <t>týždeň</t>
  </si>
  <si>
    <t>inseminovaná včelia matka</t>
  </si>
  <si>
    <t>voľne párena včelia matka</t>
  </si>
  <si>
    <t>neoplodnená včelia matka</t>
  </si>
  <si>
    <t>zmetenec 1,5kg včiel + inseminovaná včelia matka</t>
  </si>
  <si>
    <t>zmetenec 1,5kg včiel + voľne párena včelia matka</t>
  </si>
  <si>
    <t>Celková suma objednávky :</t>
  </si>
  <si>
    <t>(vypočíta sa automaticky)</t>
  </si>
  <si>
    <t>dátum vyplnenia objednávky:</t>
  </si>
  <si>
    <t>Organizácia:</t>
  </si>
  <si>
    <t>Fakturačná adresa:</t>
  </si>
  <si>
    <t>zodpovednej osoby:</t>
  </si>
  <si>
    <t>adresou:</t>
  </si>
  <si>
    <t>web: carniolan-bees.sk</t>
  </si>
  <si>
    <r>
      <rPr>
        <b/>
        <sz val="11"/>
        <color theme="3" tint="9.9978637043366805E-2"/>
        <rFont val="Times New Roman"/>
        <family val="1"/>
        <charset val="238"/>
      </rPr>
      <t>Objednávka včelích matiek a včiel na rok 2025-2026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platná od 01.07.2025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</si>
</sst>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B];\-#,##0.00\ [$€-41B]"/>
    <numFmt numFmtId="165" formatCode="#,##0_ ;\-#,##0\ "/>
  </numFmts>
  <fonts count="16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2"/>
      <name val="Times New Roman"/>
      <family val="1"/>
      <charset val="238"/>
    </font>
    <font>
      <b/>
      <i/>
      <sz val="2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color theme="5" tint="-0.499984740745262"/>
      <name val="Times New Roman"/>
      <family val="1"/>
      <charset val="238"/>
    </font>
    <font>
      <b/>
      <sz val="12"/>
      <color theme="5" tint="-0.49998474074526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3" tint="9.9978637043366805E-2"/>
      <name val="Times New Roman"/>
      <family val="1"/>
      <charset val="238"/>
    </font>
    <font>
      <b/>
      <sz val="11"/>
      <color theme="3" tint="0.249977111117893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u/>
      <sz val="11"/>
      <color theme="10"/>
      <name val="Arial"/>
      <family val="2"/>
      <charset val="238"/>
    </font>
    <font>
      <b/>
      <sz val="12"/>
      <color rgb="FFA88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/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19" xfId="0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14" fontId="8" fillId="0" borderId="28" xfId="0" applyNumberFormat="1" applyFont="1" applyBorder="1" applyAlignment="1">
      <alignment horizontal="center" vertical="center"/>
    </xf>
    <xf numFmtId="1" fontId="8" fillId="2" borderId="18" xfId="0" applyNumberFormat="1" applyFont="1" applyFill="1" applyBorder="1" applyAlignment="1" applyProtection="1">
      <alignment horizontal="center" vertical="center"/>
      <protection hidden="1"/>
    </xf>
    <xf numFmtId="164" fontId="8" fillId="0" borderId="5" xfId="0" applyNumberFormat="1" applyFont="1" applyBorder="1" applyAlignment="1">
      <alignment horizontal="center"/>
    </xf>
    <xf numFmtId="164" fontId="9" fillId="0" borderId="32" xfId="0" applyNumberFormat="1" applyFont="1" applyBorder="1" applyAlignment="1">
      <alignment horizontal="center"/>
    </xf>
    <xf numFmtId="14" fontId="8" fillId="0" borderId="33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/>
    </xf>
    <xf numFmtId="14" fontId="8" fillId="0" borderId="0" xfId="0" applyNumberFormat="1" applyFont="1" applyAlignment="1">
      <alignment horizontal="center" vertical="center"/>
    </xf>
    <xf numFmtId="14" fontId="8" fillId="0" borderId="35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164" fontId="9" fillId="0" borderId="39" xfId="0" applyNumberFormat="1" applyFont="1" applyBorder="1" applyAlignment="1">
      <alignment horizontal="center"/>
    </xf>
    <xf numFmtId="14" fontId="8" fillId="0" borderId="40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2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2" xfId="0" applyFont="1" applyBorder="1"/>
    <xf numFmtId="0" fontId="10" fillId="0" borderId="14" xfId="0" applyFont="1" applyBorder="1"/>
    <xf numFmtId="0" fontId="10" fillId="0" borderId="15" xfId="0" applyFont="1" applyBorder="1"/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164" fontId="5" fillId="0" borderId="0" xfId="0" applyNumberFormat="1" applyFont="1" applyAlignment="1">
      <alignment horizontal="center" vertical="center"/>
    </xf>
    <xf numFmtId="165" fontId="8" fillId="0" borderId="26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4" fontId="0" fillId="0" borderId="0" xfId="0" applyNumberFormat="1" applyAlignment="1">
      <alignment vertical="center"/>
    </xf>
    <xf numFmtId="14" fontId="0" fillId="0" borderId="18" xfId="0" applyNumberFormat="1" applyBorder="1" applyAlignment="1">
      <alignment vertical="center"/>
    </xf>
    <xf numFmtId="0" fontId="15" fillId="0" borderId="0" xfId="0" applyFont="1" applyAlignment="1" applyProtection="1">
      <alignment vertical="center"/>
      <protection hidden="1"/>
    </xf>
    <xf numFmtId="0" fontId="2" fillId="0" borderId="28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3" xfId="0" applyNumberFormat="1" applyFont="1" applyBorder="1"/>
    <xf numFmtId="49" fontId="2" fillId="0" borderId="6" xfId="0" applyNumberFormat="1" applyFont="1" applyBorder="1"/>
    <xf numFmtId="0" fontId="14" fillId="0" borderId="0" xfId="1" applyFont="1" applyFill="1" applyAlignment="1" applyProtection="1">
      <alignment horizontal="left"/>
      <protection hidden="1"/>
    </xf>
    <xf numFmtId="49" fontId="1" fillId="0" borderId="16" xfId="1" applyNumberFormat="1" applyBorder="1"/>
    <xf numFmtId="49" fontId="2" fillId="0" borderId="16" xfId="0" applyNumberFormat="1" applyFont="1" applyBorder="1"/>
    <xf numFmtId="49" fontId="2" fillId="0" borderId="17" xfId="0" applyNumberFormat="1" applyFont="1" applyBorder="1"/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1" fillId="0" borderId="11" xfId="1" applyNumberFormat="1" applyBorder="1"/>
    <xf numFmtId="49" fontId="2" fillId="0" borderId="11" xfId="0" applyNumberFormat="1" applyFont="1" applyBorder="1"/>
    <xf numFmtId="49" fontId="2" fillId="0" borderId="13" xfId="0" applyNumberFormat="1" applyFont="1" applyBorder="1"/>
    <xf numFmtId="0" fontId="5" fillId="0" borderId="0" xfId="0" applyFont="1" applyAlignment="1" applyProtection="1">
      <alignment horizontal="center"/>
      <protection hidden="1"/>
    </xf>
    <xf numFmtId="0" fontId="8" fillId="0" borderId="2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top" wrapText="1"/>
    </xf>
    <xf numFmtId="0" fontId="1" fillId="0" borderId="0" xfId="1" applyProtection="1">
      <protection hidden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carniolan-bees.sk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87996</xdr:rowOff>
    </xdr:from>
    <xdr:to>
      <xdr:col>1</xdr:col>
      <xdr:colOff>742950</xdr:colOff>
      <xdr:row>6</xdr:row>
      <xdr:rowOff>104971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D984689B-51DA-9CA8-163C-04E4D14B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87996"/>
          <a:ext cx="1428750" cy="1159975"/>
        </a:xfrm>
        <a:prstGeom prst="rect">
          <a:avLst/>
        </a:prstGeom>
      </xdr:spPr>
    </xdr:pic>
    <xdr:clientData/>
  </xdr:twoCellAnchor>
  <xdr:oneCellAnchor>
    <xdr:from>
      <xdr:col>1</xdr:col>
      <xdr:colOff>47625</xdr:colOff>
      <xdr:row>29</xdr:row>
      <xdr:rowOff>38100</xdr:rowOff>
    </xdr:from>
    <xdr:ext cx="904875" cy="904875"/>
    <xdr:pic>
      <xdr:nvPicPr>
        <xdr:cNvPr id="4" name="Obrázo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9099A1-ED5B-419C-A52B-8287F3EC2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569595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rniolan-bees.sk/" TargetMode="External"/><Relationship Id="rId1" Type="http://schemas.openxmlformats.org/officeDocument/2006/relationships/hyperlink" Target="mailto:carnicasokol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431C-9794-4B38-9808-7E04583305F7}">
  <dimension ref="A1:H34"/>
  <sheetViews>
    <sheetView tabSelected="1" workbookViewId="0">
      <pane ySplit="8" topLeftCell="A14" activePane="bottomLeft" state="frozen"/>
      <selection pane="bottomLeft" activeCell="K20" sqref="K20"/>
    </sheetView>
  </sheetViews>
  <sheetFormatPr defaultRowHeight="15" x14ac:dyDescent="0.25"/>
  <cols>
    <col min="1" max="1" width="20.5703125" customWidth="1"/>
    <col min="2" max="2" width="14.85546875" customWidth="1"/>
    <col min="3" max="3" width="3.42578125" customWidth="1"/>
    <col min="4" max="4" width="8.7109375" customWidth="1"/>
    <col min="5" max="5" width="8" customWidth="1"/>
    <col min="6" max="6" width="11.5703125" customWidth="1"/>
    <col min="7" max="7" width="15.140625" customWidth="1"/>
    <col min="8" max="8" width="14.85546875" customWidth="1"/>
  </cols>
  <sheetData>
    <row r="1" spans="1:8" ht="15" customHeight="1" x14ac:dyDescent="0.4">
      <c r="A1" s="1"/>
      <c r="B1" s="2"/>
      <c r="C1" s="2"/>
      <c r="D1" s="1"/>
      <c r="E1" s="1"/>
      <c r="F1" s="1"/>
      <c r="G1" s="1"/>
      <c r="H1" s="3"/>
    </row>
    <row r="2" spans="1:8" ht="15" customHeight="1" x14ac:dyDescent="0.3">
      <c r="A2" s="1"/>
      <c r="B2" s="2"/>
      <c r="C2" s="42" t="s">
        <v>0</v>
      </c>
      <c r="D2" s="6"/>
      <c r="E2" s="6"/>
      <c r="F2" s="6"/>
      <c r="G2" s="1"/>
      <c r="H2" s="4"/>
    </row>
    <row r="3" spans="1:8" ht="15" customHeight="1" x14ac:dyDescent="0.3">
      <c r="A3" s="1"/>
      <c r="B3" s="2"/>
      <c r="C3" s="42" t="s">
        <v>1</v>
      </c>
      <c r="D3" s="6"/>
      <c r="E3" s="7"/>
      <c r="F3" s="7"/>
      <c r="G3" s="1"/>
      <c r="H3" s="4"/>
    </row>
    <row r="4" spans="1:8" ht="15" customHeight="1" x14ac:dyDescent="0.3">
      <c r="A4" s="1"/>
      <c r="B4" s="2"/>
      <c r="C4" s="33" t="s">
        <v>2</v>
      </c>
      <c r="D4" s="34"/>
      <c r="E4" s="34"/>
      <c r="F4" s="34"/>
      <c r="G4" s="35"/>
      <c r="H4" s="4"/>
    </row>
    <row r="5" spans="1:8" ht="15" customHeight="1" x14ac:dyDescent="0.3">
      <c r="A5" s="1"/>
      <c r="B5" s="2"/>
      <c r="C5" s="33" t="s">
        <v>3</v>
      </c>
      <c r="D5" s="34"/>
      <c r="E5" s="34"/>
      <c r="F5" s="34"/>
      <c r="G5" s="35"/>
      <c r="H5" s="4"/>
    </row>
    <row r="6" spans="1:8" ht="15" customHeight="1" x14ac:dyDescent="0.3">
      <c r="A6" s="1"/>
      <c r="B6" s="4"/>
      <c r="C6" s="47" t="s">
        <v>4</v>
      </c>
      <c r="D6" s="47"/>
      <c r="E6" s="47"/>
      <c r="F6" s="47"/>
      <c r="G6" s="35"/>
      <c r="H6" s="1"/>
    </row>
    <row r="7" spans="1:8" ht="15" customHeight="1" x14ac:dyDescent="0.25">
      <c r="A7" s="1"/>
      <c r="B7" s="1"/>
      <c r="C7" s="69" t="s">
        <v>35</v>
      </c>
      <c r="D7" s="69"/>
      <c r="E7" s="69"/>
      <c r="F7" s="69"/>
      <c r="G7" s="35"/>
      <c r="H7" s="1"/>
    </row>
    <row r="8" spans="1:8" ht="15" customHeight="1" x14ac:dyDescent="0.25">
      <c r="A8" s="59" t="s">
        <v>36</v>
      </c>
      <c r="B8" s="59"/>
      <c r="C8" s="59"/>
      <c r="D8" s="59"/>
      <c r="E8" s="59"/>
      <c r="F8" s="59"/>
      <c r="G8" s="59"/>
      <c r="H8" s="59"/>
    </row>
    <row r="9" spans="1:8" ht="15.75" x14ac:dyDescent="0.25">
      <c r="A9" s="22" t="s">
        <v>31</v>
      </c>
      <c r="B9" s="23" t="s">
        <v>5</v>
      </c>
      <c r="C9" s="45"/>
      <c r="D9" s="45"/>
      <c r="E9" s="45"/>
      <c r="F9" s="45"/>
      <c r="G9" s="45"/>
      <c r="H9" s="45"/>
    </row>
    <row r="10" spans="1:8" ht="15.75" x14ac:dyDescent="0.25">
      <c r="A10" s="24"/>
      <c r="B10" s="25" t="s">
        <v>6</v>
      </c>
      <c r="C10" s="46"/>
      <c r="D10" s="46"/>
      <c r="E10" s="46"/>
      <c r="F10" s="46"/>
      <c r="G10" s="46"/>
      <c r="H10" s="46"/>
    </row>
    <row r="11" spans="1:8" ht="15.75" x14ac:dyDescent="0.25">
      <c r="A11" s="26" t="s">
        <v>32</v>
      </c>
      <c r="B11" s="25" t="s">
        <v>7</v>
      </c>
      <c r="C11" s="46"/>
      <c r="D11" s="46"/>
      <c r="E11" s="46"/>
      <c r="F11" s="46"/>
      <c r="G11" s="46"/>
      <c r="H11" s="46"/>
    </row>
    <row r="12" spans="1:8" ht="15.75" x14ac:dyDescent="0.25">
      <c r="A12" s="27" t="s">
        <v>33</v>
      </c>
      <c r="B12" s="25" t="s">
        <v>8</v>
      </c>
      <c r="C12" s="46"/>
      <c r="D12" s="46"/>
      <c r="E12" s="46"/>
      <c r="F12" s="46"/>
      <c r="G12" s="46"/>
      <c r="H12" s="46"/>
    </row>
    <row r="13" spans="1:8" ht="15.75" x14ac:dyDescent="0.25">
      <c r="A13" s="27"/>
      <c r="B13" s="25" t="s">
        <v>9</v>
      </c>
      <c r="C13" s="46"/>
      <c r="D13" s="46"/>
      <c r="E13" s="46"/>
      <c r="F13" s="46"/>
      <c r="G13" s="46"/>
      <c r="H13" s="46"/>
    </row>
    <row r="14" spans="1:8" ht="15.75" x14ac:dyDescent="0.25">
      <c r="A14" s="27"/>
      <c r="B14" s="25" t="s">
        <v>10</v>
      </c>
      <c r="C14" s="46"/>
      <c r="D14" s="46"/>
      <c r="E14" s="46"/>
      <c r="F14" s="46"/>
      <c r="G14" s="46"/>
      <c r="H14" s="46"/>
    </row>
    <row r="15" spans="1:8" ht="15.75" x14ac:dyDescent="0.25">
      <c r="A15" s="27"/>
      <c r="B15" s="25" t="s">
        <v>11</v>
      </c>
      <c r="C15" s="46"/>
      <c r="D15" s="46"/>
      <c r="E15" s="46"/>
      <c r="F15" s="46"/>
      <c r="G15" s="46"/>
      <c r="H15" s="46"/>
    </row>
    <row r="16" spans="1:8" ht="15.75" x14ac:dyDescent="0.25">
      <c r="A16" s="28"/>
      <c r="B16" s="29" t="s">
        <v>12</v>
      </c>
      <c r="C16" s="56"/>
      <c r="D16" s="57"/>
      <c r="E16" s="57"/>
      <c r="F16" s="57"/>
      <c r="G16" s="57"/>
      <c r="H16" s="57"/>
    </row>
    <row r="17" spans="1:8" ht="15.75" x14ac:dyDescent="0.25">
      <c r="A17" s="27" t="s">
        <v>13</v>
      </c>
      <c r="B17" s="30" t="s">
        <v>7</v>
      </c>
      <c r="C17" s="58"/>
      <c r="D17" s="58"/>
      <c r="E17" s="58"/>
      <c r="F17" s="58"/>
      <c r="G17" s="58"/>
      <c r="H17" s="58"/>
    </row>
    <row r="18" spans="1:8" ht="15.75" x14ac:dyDescent="0.25">
      <c r="A18" s="27" t="s">
        <v>14</v>
      </c>
      <c r="B18" s="25" t="s">
        <v>8</v>
      </c>
      <c r="C18" s="46"/>
      <c r="D18" s="46"/>
      <c r="E18" s="46"/>
      <c r="F18" s="46"/>
      <c r="G18" s="46"/>
      <c r="H18" s="46"/>
    </row>
    <row r="19" spans="1:8" ht="15.75" x14ac:dyDescent="0.25">
      <c r="A19" s="27" t="s">
        <v>15</v>
      </c>
      <c r="B19" s="25" t="s">
        <v>9</v>
      </c>
      <c r="C19" s="46"/>
      <c r="D19" s="46"/>
      <c r="E19" s="46"/>
      <c r="F19" s="46"/>
      <c r="G19" s="46"/>
      <c r="H19" s="46"/>
    </row>
    <row r="20" spans="1:8" ht="15.75" x14ac:dyDescent="0.25">
      <c r="A20" s="27" t="s">
        <v>34</v>
      </c>
      <c r="B20" s="25" t="s">
        <v>10</v>
      </c>
      <c r="C20" s="46"/>
      <c r="D20" s="46"/>
      <c r="E20" s="46"/>
      <c r="F20" s="46"/>
      <c r="G20" s="46"/>
      <c r="H20" s="46"/>
    </row>
    <row r="21" spans="1:8" ht="15.75" x14ac:dyDescent="0.25">
      <c r="A21" s="27"/>
      <c r="B21" s="25" t="s">
        <v>11</v>
      </c>
      <c r="C21" s="46"/>
      <c r="D21" s="46"/>
      <c r="E21" s="46"/>
      <c r="F21" s="46"/>
      <c r="G21" s="46"/>
      <c r="H21" s="46"/>
    </row>
    <row r="22" spans="1:8" ht="15.75" x14ac:dyDescent="0.25">
      <c r="A22" s="31"/>
      <c r="B22" s="32" t="s">
        <v>12</v>
      </c>
      <c r="C22" s="48"/>
      <c r="D22" s="49"/>
      <c r="E22" s="49"/>
      <c r="F22" s="49"/>
      <c r="G22" s="50"/>
      <c r="H22" s="50"/>
    </row>
    <row r="23" spans="1:8" x14ac:dyDescent="0.25">
      <c r="A23" s="51" t="s">
        <v>16</v>
      </c>
      <c r="B23" s="51"/>
      <c r="C23" s="51"/>
      <c r="D23" s="51" t="s">
        <v>17</v>
      </c>
      <c r="E23" s="52" t="s">
        <v>18</v>
      </c>
      <c r="F23" s="51" t="s">
        <v>19</v>
      </c>
      <c r="G23" s="54" t="s">
        <v>20</v>
      </c>
      <c r="H23" s="55"/>
    </row>
    <row r="24" spans="1:8" x14ac:dyDescent="0.25">
      <c r="A24" s="52"/>
      <c r="B24" s="52"/>
      <c r="C24" s="52"/>
      <c r="D24" s="52"/>
      <c r="E24" s="53"/>
      <c r="F24" s="52"/>
      <c r="G24" s="8" t="s">
        <v>21</v>
      </c>
      <c r="H24" s="8" t="s">
        <v>22</v>
      </c>
    </row>
    <row r="25" spans="1:8" x14ac:dyDescent="0.25">
      <c r="A25" s="60" t="s">
        <v>23</v>
      </c>
      <c r="B25" s="61"/>
      <c r="C25" s="62"/>
      <c r="D25" s="9">
        <v>90</v>
      </c>
      <c r="E25" s="37"/>
      <c r="F25" s="10">
        <f>SUM(D25)*E25</f>
        <v>0</v>
      </c>
      <c r="G25" s="11"/>
      <c r="H25" s="12" t="str">
        <f>IF(G25=0,"",IFERROR(_xlfn.ISOWEEKNUM(G25),""))</f>
        <v/>
      </c>
    </row>
    <row r="26" spans="1:8" x14ac:dyDescent="0.25">
      <c r="A26" s="63" t="s">
        <v>24</v>
      </c>
      <c r="B26" s="64"/>
      <c r="C26" s="65"/>
      <c r="D26" s="13">
        <v>30</v>
      </c>
      <c r="E26" s="38"/>
      <c r="F26" s="14">
        <f t="shared" ref="F26:F29" si="0">SUM(D26)*E26</f>
        <v>0</v>
      </c>
      <c r="G26" s="15"/>
      <c r="H26" s="12" t="str">
        <f t="shared" ref="H26:H29" si="1">IF(G26=0,"",IFERROR(_xlfn.ISOWEEKNUM(G26),""))</f>
        <v/>
      </c>
    </row>
    <row r="27" spans="1:8" x14ac:dyDescent="0.25">
      <c r="A27" s="63" t="s">
        <v>25</v>
      </c>
      <c r="B27" s="64"/>
      <c r="C27" s="65"/>
      <c r="D27" s="13">
        <v>12</v>
      </c>
      <c r="E27" s="38"/>
      <c r="F27" s="16">
        <f t="shared" si="0"/>
        <v>0</v>
      </c>
      <c r="G27" s="17"/>
      <c r="H27" s="12" t="str">
        <f t="shared" si="1"/>
        <v/>
      </c>
    </row>
    <row r="28" spans="1:8" x14ac:dyDescent="0.25">
      <c r="A28" s="63" t="s">
        <v>26</v>
      </c>
      <c r="B28" s="64"/>
      <c r="C28" s="65"/>
      <c r="D28" s="13">
        <v>190</v>
      </c>
      <c r="E28" s="38"/>
      <c r="F28" s="16">
        <f t="shared" si="0"/>
        <v>0</v>
      </c>
      <c r="G28" s="18"/>
      <c r="H28" s="12" t="str">
        <f t="shared" si="1"/>
        <v/>
      </c>
    </row>
    <row r="29" spans="1:8" x14ac:dyDescent="0.25">
      <c r="A29" s="66" t="s">
        <v>27</v>
      </c>
      <c r="B29" s="67"/>
      <c r="C29" s="68"/>
      <c r="D29" s="19">
        <v>130</v>
      </c>
      <c r="E29" s="39"/>
      <c r="F29" s="20">
        <f t="shared" si="0"/>
        <v>0</v>
      </c>
      <c r="G29" s="21"/>
      <c r="H29" s="12" t="str">
        <f t="shared" si="1"/>
        <v/>
      </c>
    </row>
    <row r="30" spans="1:8" ht="15.75" x14ac:dyDescent="0.25">
      <c r="A30" s="5"/>
      <c r="B30" s="43"/>
      <c r="C30" s="5"/>
      <c r="D30" s="5"/>
      <c r="E30" s="5"/>
      <c r="F30" s="5"/>
      <c r="G30" s="5"/>
      <c r="H30" s="5"/>
    </row>
    <row r="31" spans="1:8" ht="15.75" x14ac:dyDescent="0.25">
      <c r="A31" s="5"/>
      <c r="B31" s="44"/>
      <c r="C31" s="5" t="s">
        <v>28</v>
      </c>
      <c r="D31" s="5"/>
      <c r="E31" s="5"/>
      <c r="F31" s="5"/>
      <c r="G31" s="5"/>
      <c r="H31" s="36">
        <f>SUM(F25:F29)</f>
        <v>0</v>
      </c>
    </row>
    <row r="32" spans="1:8" ht="15.75" x14ac:dyDescent="0.25">
      <c r="A32" s="5"/>
      <c r="B32" s="44"/>
      <c r="C32" s="5" t="s">
        <v>29</v>
      </c>
      <c r="D32" s="5"/>
      <c r="E32" s="5"/>
      <c r="F32" s="5"/>
      <c r="G32" s="5"/>
      <c r="H32" s="5"/>
    </row>
    <row r="33" spans="2:8" ht="15" customHeight="1" x14ac:dyDescent="0.25">
      <c r="B33" s="44"/>
      <c r="C33" t="s">
        <v>30</v>
      </c>
      <c r="G33" s="41"/>
      <c r="H33" s="40"/>
    </row>
    <row r="34" spans="2:8" ht="15" customHeight="1" x14ac:dyDescent="0.25">
      <c r="B34" s="44"/>
    </row>
  </sheetData>
  <mergeCells count="27">
    <mergeCell ref="C6:F6"/>
    <mergeCell ref="C20:H20"/>
    <mergeCell ref="C21:H21"/>
    <mergeCell ref="C22:H22"/>
    <mergeCell ref="A23:C24"/>
    <mergeCell ref="D23:D24"/>
    <mergeCell ref="E23:E24"/>
    <mergeCell ref="F23:F24"/>
    <mergeCell ref="G23:H23"/>
    <mergeCell ref="C14:H14"/>
    <mergeCell ref="C15:H15"/>
    <mergeCell ref="C16:H16"/>
    <mergeCell ref="C17:H17"/>
    <mergeCell ref="C18:H18"/>
    <mergeCell ref="C19:H19"/>
    <mergeCell ref="A8:H8"/>
    <mergeCell ref="B30:B34"/>
    <mergeCell ref="C9:H9"/>
    <mergeCell ref="C10:H10"/>
    <mergeCell ref="C11:H11"/>
    <mergeCell ref="C12:H12"/>
    <mergeCell ref="C13:H13"/>
    <mergeCell ref="A25:C25"/>
    <mergeCell ref="A26:C26"/>
    <mergeCell ref="A27:C27"/>
    <mergeCell ref="A28:C28"/>
    <mergeCell ref="A29:C29"/>
  </mergeCells>
  <hyperlinks>
    <hyperlink ref="C6" r:id="rId1" xr:uid="{BF6F8BFC-3A1D-49AF-9723-2B9BD1FD9BB1}"/>
    <hyperlink ref="C7:F7" r:id="rId2" display="web: carniolan-bees.sk" xr:uid="{B1837ED7-510A-4A7C-A062-04FAB023B2D0}"/>
  </hyperlinks>
  <printOptions horizontalCentered="1"/>
  <pageMargins left="0.27559055118110237" right="0.23622047244094491" top="0.74803149606299213" bottom="0.74803149606299213" header="0.31496062992125984" footer="0.31496062992125984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Sokol</dc:creator>
  <cp:lastModifiedBy>Vladimír Sokol</cp:lastModifiedBy>
  <cp:lastPrinted>2025-04-01T09:08:41Z</cp:lastPrinted>
  <dcterms:created xsi:type="dcterms:W3CDTF">2025-04-01T08:46:58Z</dcterms:created>
  <dcterms:modified xsi:type="dcterms:W3CDTF">2025-07-08T15:24:58Z</dcterms:modified>
</cp:coreProperties>
</file>